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2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<sst xmlns="http://schemas.openxmlformats.org/spreadsheetml/2006/main" count="19" uniqueCount="19">
  <si>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</si>
  <si>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</si>
  <si>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</si>
  <si>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</si>
  <si>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</si>
  <si>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</si>
  <si>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</si>
  <si>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</si>
  <si>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</si>
  <si>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</si>
  <si>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</si>
  <si>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</si>
  <si>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</si>
  <si>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</si>
  <si>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</si>
  <si>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Исполнено за 1 квартал 2021 года (руб.)</t>
  </si>
  <si>
    <t>Аналитические данные о расходах бюджета Южского муниципального района по муниципальным программам за 1 квартал 2022 года в сравнении с 1 кварталом 2021 года</t>
  </si>
  <si>
    <t>Исполнено за 1 квартал 2022 года (руб.)</t>
  </si>
  <si>
    <t>Рост (снижение) 2022 года к 2021 году (по состоянию на 1 апреля)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</si>
</sst>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0">
      <selection activeCell="C17" sqref="C17"/>
    </sheetView>
  </sheetViews>
  <sheetFormatPr defaultColWidth="9.140625" defaultRowHeight="15"/>
  <cols>
    <col min="1" max="1" width="62.57421875" style="1" customWidth="1"/>
    <col min="2" max="2" width="21.57421875" style="1" customWidth="1"/>
    <col min="3" max="3" width="20.8515625" style="2" customWidth="1"/>
    <col min="4" max="4" width="15.57421875" style="1" customWidth="1"/>
    <col min="5" max="5" width="19.574218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6" t="s">
        <v>16</v>
      </c>
      <c r="B2" s="26"/>
      <c r="C2" s="26"/>
    </row>
    <row r="3" spans="1:5" ht="56.25" customHeight="1">
      <c r="A3" s="24" t="s">
        <v>10</v>
      </c>
      <c r="B3" s="27" t="s">
        <v>15</v>
      </c>
      <c r="C3" s="29" t="s">
        <v>17</v>
      </c>
      <c r="D3" s="31" t="s">
        <v>18</v>
      </c>
      <c r="E3" s="32"/>
    </row>
    <row r="4" spans="1:5" ht="56.25" customHeight="1">
      <c r="A4" s="25"/>
      <c r="B4" s="28"/>
      <c r="C4" s="30"/>
      <c r="D4" s="20" t="s">
        <v>13</v>
      </c>
      <c r="E4" s="18" t="s">
        <v>14</v>
      </c>
    </row>
    <row r="5" spans="1:5" ht="21" customHeight="1">
      <c r="A5" s="3">
        <v>1</v>
      </c>
      <c r="B5" s="3">
        <v>2</v>
      </c>
      <c r="C5" s="13">
        <v>3</v>
      </c>
      <c r="D5" s="17">
        <v>4</v>
      </c>
      <c r="E5" s="17">
        <v>5</v>
      </c>
    </row>
    <row r="6" spans="1:5" s="4" customFormat="1" ht="66.75" customHeight="1">
      <c r="A6" s="9" t="s">
        <v>2</v>
      </c>
      <c r="B6" s="14">
        <v>51430770.21</v>
      </c>
      <c r="C6" s="14">
        <v>53310015.22</v>
      </c>
      <c r="D6" s="21">
        <f>C6/B6*100</f>
        <v>103.65393129896118</v>
      </c>
      <c r="E6" s="19">
        <f>C6-B6</f>
        <v>1879245.009999998</v>
      </c>
    </row>
    <row r="7" spans="1:5" s="4" customFormat="1" ht="83.25" customHeight="1">
      <c r="A7" s="9" t="s">
        <v>9</v>
      </c>
      <c r="B7" s="14">
        <v>3300132.19</v>
      </c>
      <c r="C7" s="14">
        <v>4104092.26</v>
      </c>
      <c r="D7" s="21">
        <f aca="true" t="shared" si="0" ref="D7:D17">C7/B7*100</f>
        <v>124.36145050298728</v>
      </c>
      <c r="E7" s="19">
        <f aca="true" t="shared" si="1" ref="E7:E17">C7-B7</f>
        <v>803960.0699999998</v>
      </c>
    </row>
    <row r="8" spans="1:5" s="4" customFormat="1" ht="67.5" customHeight="1">
      <c r="A8" s="9" t="s">
        <v>3</v>
      </c>
      <c r="B8" s="14">
        <v>5220344.95</v>
      </c>
      <c r="C8" s="14">
        <v>5743592.54</v>
      </c>
      <c r="D8" s="21">
        <f t="shared" si="0"/>
        <v>110.02323783220493</v>
      </c>
      <c r="E8" s="19">
        <f t="shared" si="1"/>
        <v>523247.58999999985</v>
      </c>
    </row>
    <row r="9" spans="1:5" s="4" customFormat="1" ht="81" customHeight="1">
      <c r="A9" s="9" t="s">
        <v>7</v>
      </c>
      <c r="B9" s="14">
        <v>543369.06</v>
      </c>
      <c r="C9" s="14">
        <v>664031.75</v>
      </c>
      <c r="D9" s="21">
        <f t="shared" si="0"/>
        <v>122.20639688244302</v>
      </c>
      <c r="E9" s="19">
        <f t="shared" si="1"/>
        <v>120662.68999999994</v>
      </c>
    </row>
    <row r="10" spans="1:5" s="4" customFormat="1" ht="54">
      <c r="A10" s="9" t="s">
        <v>4</v>
      </c>
      <c r="B10" s="14">
        <v>8000</v>
      </c>
      <c r="C10" s="14">
        <v>17500</v>
      </c>
      <c r="D10" s="21">
        <f t="shared" si="0"/>
        <v>218.75</v>
      </c>
      <c r="E10" s="19">
        <f t="shared" si="1"/>
        <v>9500</v>
      </c>
    </row>
    <row r="11" spans="1:5" ht="67.5" customHeight="1" hidden="1">
      <c r="A11" s="9" t="s">
        <v>8</v>
      </c>
      <c r="B11" s="15">
        <v>0</v>
      </c>
      <c r="C11" s="15">
        <v>0</v>
      </c>
      <c r="D11" s="21" t="e">
        <f t="shared" si="0"/>
        <v>#DIV/0!</v>
      </c>
      <c r="E11" s="19">
        <f t="shared" si="1"/>
        <v>0</v>
      </c>
    </row>
    <row r="12" spans="1:5" ht="94.5" customHeight="1">
      <c r="A12" s="10" t="s">
        <v>0</v>
      </c>
      <c r="B12" s="15">
        <v>10000</v>
      </c>
      <c r="C12" s="15">
        <v>0</v>
      </c>
      <c r="D12" s="21">
        <f t="shared" si="0"/>
        <v>0</v>
      </c>
      <c r="E12" s="19">
        <f t="shared" si="1"/>
        <v>-10000</v>
      </c>
    </row>
    <row r="13" spans="1:5" s="4" customFormat="1" ht="69.75" customHeight="1">
      <c r="A13" s="9" t="s">
        <v>5</v>
      </c>
      <c r="B13" s="14">
        <v>11772081.5</v>
      </c>
      <c r="C13" s="14">
        <v>14265132.29</v>
      </c>
      <c r="D13" s="21">
        <f t="shared" si="0"/>
        <v>121.17765486078227</v>
      </c>
      <c r="E13" s="19">
        <f t="shared" si="1"/>
        <v>2493050.789999999</v>
      </c>
    </row>
    <row r="14" spans="1:5" ht="62.25" customHeight="1">
      <c r="A14" s="9" t="s">
        <v>1</v>
      </c>
      <c r="B14" s="15">
        <v>13000</v>
      </c>
      <c r="C14" s="15">
        <v>0</v>
      </c>
      <c r="D14" s="21">
        <f t="shared" si="0"/>
        <v>0</v>
      </c>
      <c r="E14" s="19">
        <f t="shared" si="1"/>
        <v>-13000</v>
      </c>
    </row>
    <row r="15" spans="1:5" ht="93" customHeight="1" hidden="1">
      <c r="A15" s="11" t="s">
        <v>11</v>
      </c>
      <c r="B15" s="15">
        <v>0</v>
      </c>
      <c r="C15" s="15">
        <v>0</v>
      </c>
      <c r="D15" s="21" t="e">
        <f t="shared" si="0"/>
        <v>#DIV/0!</v>
      </c>
      <c r="E15" s="19">
        <f t="shared" si="1"/>
        <v>0</v>
      </c>
    </row>
    <row r="16" spans="1:5" ht="0" customHeight="1" hidden="1">
      <c r="A16" s="11" t="s">
        <v>12</v>
      </c>
      <c r="B16" s="15">
        <v>0</v>
      </c>
      <c r="C16" s="15">
        <v>0</v>
      </c>
      <c r="D16" s="21" t="e">
        <f t="shared" si="0"/>
        <v>#DIV/0!</v>
      </c>
      <c r="E16" s="19">
        <f t="shared" si="1"/>
        <v>0</v>
      </c>
    </row>
    <row r="17" spans="1:5" ht="27" customHeight="1">
      <c r="A17" s="7" t="s">
        <v>6</v>
      </c>
      <c r="B17" s="16">
        <f>SUM(B6:B16)</f>
        <v>72297697.91</v>
      </c>
      <c r="C17" s="16">
        <f>SUM(C6:C16)</f>
        <v>78104364.06</v>
      </c>
      <c r="D17" s="22">
        <f t="shared" si="0"/>
        <v>108.0316058710866</v>
      </c>
      <c r="E17" s="12">
        <f t="shared" si="1"/>
        <v>5806666.150000006</v>
      </c>
    </row>
    <row r="18" ht="41.25" customHeight="1"/>
    <row r="19" ht="28.5" customHeight="1">
      <c r="C19" s="23"/>
    </row>
    <row r="20" ht="26.25" customHeight="1">
      <c r="C20" s="23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2022-04-20T08:19:59Z</dcterms:modified>
  <cp:category/>
  <cp:version/>
  <cp:contentType/>
  <cp:contentStatus/>
</cp:coreProperties>
</file>