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артал 2022\ПРОМЕЖУТОЧНАЯ ОТЧЕТНОСТЬ 2022\"/>
    </mc:Choice>
  </mc:AlternateContent>
  <bookViews>
    <workbookView xWindow="0" yWindow="0" windowWidth="19200" windowHeight="11150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H7" i="3" l="1"/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Q9" i="3" l="1"/>
  <c r="P9" i="3" l="1"/>
  <c r="I7" i="3"/>
  <c r="J7" i="3"/>
  <c r="K7" i="3"/>
  <c r="L7" i="3"/>
  <c r="M7" i="3"/>
  <c r="N7" i="3"/>
  <c r="O7" i="3"/>
  <c r="P7" i="3" l="1"/>
  <c r="Q7" i="3"/>
</calcChain>
</file>

<file path=xl/sharedStrings.xml><?xml version="1.0" encoding="utf-8"?>
<sst xmlns="http://schemas.openxmlformats.org/spreadsheetml/2006/main" count="120" uniqueCount="105">
  <si>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</si>
  <si>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</si>
  <si>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</si>
  <si>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</si>
  <si>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</si>
  <si>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</si>
  <si>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</si>
  <si>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</si>
  <si>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</si>
  <si>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</si>
  <si>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</si>
  <si>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</si>
  <si>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</si>
  <si>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</si>
  <si>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</si>
  <si>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</si>
  <si>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</si>
  <si>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</si>
  <si>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</si>
  <si>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</si>
  <si>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</si>
  <si>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</si>
  <si>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</si>
  <si>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</si>
  <si>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</si>
  <si>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</si>
  <si>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</si>
  <si>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</si>
  <si>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</si>
  <si>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</si>
  <si>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</si>
  <si>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</si>
  <si>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</si>
  <si>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</si>
  <si>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</si>
  <si>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</si>
  <si>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</si>
  <si>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</si>
  <si>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</si>
  <si>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</si>
  <si>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</si>
  <si>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</si>
  <si>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</si>
  <si>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</si>
  <si>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</si>
  <si>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</si>
  <si>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</si>
  <si>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</si>
  <si>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</si>
  <si>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</si>
  <si>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</si>
  <si>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</si>
  <si>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</si>
  <si>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</si>
  <si>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</si>
  <si>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</si>
  <si>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</si>
  <si>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</si>
  <si>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</si>
  <si>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</si>
  <si>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</si>
  <si>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</si>
  <si>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</si>
  <si>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</si>
  <si>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</si>
  <si>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</si>
  <si>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</si>
  <si>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</si>
  <si>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</si>
  <si>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</si>
  <si>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</si>
  <si>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</si>
  <si>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</si>
  <si>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</si>
  <si>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</si>
  <si>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</si>
  <si>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</si>
  <si>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</si>
  <si>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</si>
  <si>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</si>
  <si>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</si>
  <si>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</si>
  <si>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</si>
  <si>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</si>
  <si>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</si>
  <si>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</si>
  <si>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</si>
  <si>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</si>
  <si>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</si>
  <si>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</si>
  <si>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</si>
  <si>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</si>
  <si>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</si>
  <si>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</si>
  <si>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</si>
  <si>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</si>
  <si>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</si>
  <si>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</si>
  <si>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</si>
  <si>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</si>
  <si>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Исполнено за 1 квартал 2021 года (руб.)</t>
  </si>
  <si>
    <t>Гражданская оборона</t>
  </si>
  <si>
    <t>Сведения о расходах бюджета Южского муниципального района по разделам и подразделам классификации расходов  за 1 квартал 2022 года в сравнении с соответствующим периодом 2021 года</t>
  </si>
  <si>
    <t>Исполнено за 1 квартал 2022 года (руб.)</t>
  </si>
  <si>
    <t>Рост (снижение) 2022 года к 2021 году (по состоянию на 1 апреля)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</si>
</sst>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topLeftCell="A38" workbookViewId="0">
      <selection activeCell="H45" sqref="H45"/>
    </sheetView>
  </sheetViews>
  <sheetFormatPr defaultColWidth="9.08984375" defaultRowHeight="14.5" x14ac:dyDescent="0.35"/>
  <cols>
    <col min="1" max="1" width="49.36328125" style="1" customWidth="1"/>
    <col min="2" max="2" width="30.54296875" style="1" customWidth="1"/>
    <col min="3" max="6" width="9.08984375" style="1" hidden="1" customWidth="1"/>
    <col min="7" max="7" width="8.984375E-2" style="1" hidden="1" customWidth="1"/>
    <col min="8" max="8" width="19" style="1" customWidth="1"/>
    <col min="9" max="14" width="9.08984375" style="1" hidden="1"/>
    <col min="15" max="15" width="17" style="1" customWidth="1"/>
    <col min="16" max="16" width="16.6328125" style="1" customWidth="1"/>
    <col min="17" max="17" width="17.54296875" style="1" customWidth="1"/>
    <col min="18" max="18" width="13.54296875" style="1" bestFit="1" customWidth="1"/>
    <col min="19" max="19" width="12.453125" style="1" bestFit="1" customWidth="1"/>
    <col min="20" max="16384" width="9.08984375" style="1"/>
  </cols>
  <sheetData>
    <row r="1" spans="1:19" ht="22.5" customHeight="1" x14ac:dyDescent="0.4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5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 x14ac:dyDescent="0.35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35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100</v>
      </c>
      <c r="I4" s="27"/>
      <c r="J4" s="27"/>
      <c r="K4" s="27"/>
      <c r="L4" s="27"/>
      <c r="M4" s="27"/>
      <c r="N4" s="27"/>
      <c r="O4" s="41" t="s">
        <v>103</v>
      </c>
      <c r="P4" s="42" t="s">
        <v>104</v>
      </c>
      <c r="Q4" s="43"/>
    </row>
    <row r="5" spans="1:19" ht="51.75" customHeight="1" x14ac:dyDescent="0.35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90</v>
      </c>
      <c r="Q5" s="26" t="s">
        <v>91</v>
      </c>
    </row>
    <row r="6" spans="1:19" ht="13.5" customHeight="1" x14ac:dyDescent="0.35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5" x14ac:dyDescent="0.35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" si="0">H9+H17+H19+H25+H29+H36+H38+H42</f>
        <v>74256688.890000001</v>
      </c>
      <c r="I7" s="16">
        <f t="shared" ref="I7:O7" si="1">I9+I17+I19+I25+I29+I36+I38+I42</f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80005181.319999993</v>
      </c>
      <c r="P7" s="35">
        <f>O7/H7*100</f>
        <v>107.7413799563774</v>
      </c>
      <c r="Q7" s="32">
        <f>O7-H7</f>
        <v>5748492.4299999923</v>
      </c>
    </row>
    <row r="8" spans="1:19" ht="16.5" x14ac:dyDescent="0.35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35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12807409.630000001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15078845.34</v>
      </c>
      <c r="P9" s="35">
        <f>O9/H9*100</f>
        <v>117.73532490660253</v>
      </c>
      <c r="Q9" s="32">
        <f t="shared" ref="Q9:Q43" si="2">O9-H9</f>
        <v>2271435.709999999</v>
      </c>
      <c r="R9" s="10"/>
      <c r="S9" s="10"/>
    </row>
    <row r="10" spans="1:19" ht="49.5" x14ac:dyDescent="0.35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319878.58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338183.29</v>
      </c>
      <c r="P10" s="37">
        <f t="shared" ref="P10:P43" si="3">O10/H10*100</f>
        <v>105.72239316555674</v>
      </c>
      <c r="Q10" s="31">
        <f t="shared" si="2"/>
        <v>18304.709999999963</v>
      </c>
    </row>
    <row r="11" spans="1:19" ht="66" x14ac:dyDescent="0.35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637635.80000000005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651429.91</v>
      </c>
      <c r="P11" s="37">
        <f t="shared" si="3"/>
        <v>102.16332113096536</v>
      </c>
      <c r="Q11" s="31">
        <f t="shared" si="2"/>
        <v>13794.109999999986</v>
      </c>
    </row>
    <row r="12" spans="1:19" ht="76" customHeight="1" x14ac:dyDescent="0.35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4055724.3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4904666.4400000004</v>
      </c>
      <c r="P12" s="37">
        <f t="shared" si="3"/>
        <v>120.93194894929127</v>
      </c>
      <c r="Q12" s="31">
        <f t="shared" si="2"/>
        <v>848942.1400000006</v>
      </c>
    </row>
    <row r="13" spans="1:19" ht="25.75" hidden="1" customHeight="1" x14ac:dyDescent="0.35">
      <c r="A13" s="22" t="s">
        <v>92</v>
      </c>
      <c r="B13" s="23" t="s">
        <v>93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0</v>
      </c>
      <c r="P13" s="37" t="e">
        <f t="shared" si="3"/>
        <v>#DIV/0!</v>
      </c>
      <c r="Q13" s="31">
        <f t="shared" si="2"/>
        <v>0</v>
      </c>
    </row>
    <row r="14" spans="1:19" ht="58" customHeight="1" x14ac:dyDescent="0.35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2154841.04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2429716.64</v>
      </c>
      <c r="P14" s="37">
        <f t="shared" si="3"/>
        <v>112.7561891989954</v>
      </c>
      <c r="Q14" s="31">
        <f t="shared" si="2"/>
        <v>274875.60000000009</v>
      </c>
    </row>
    <row r="15" spans="1:19" ht="16.5" hidden="1" x14ac:dyDescent="0.35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5" t="e">
        <f t="shared" si="3"/>
        <v>#DIV/0!</v>
      </c>
      <c r="Q15" s="32">
        <f t="shared" si="2"/>
        <v>0</v>
      </c>
    </row>
    <row r="16" spans="1:19" ht="42" customHeight="1" x14ac:dyDescent="0.35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5639329.9100000001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6754849.0599999996</v>
      </c>
      <c r="P16" s="37">
        <f t="shared" si="3"/>
        <v>119.78105852650852</v>
      </c>
      <c r="Q16" s="31">
        <f t="shared" si="2"/>
        <v>1115519.1499999994</v>
      </c>
    </row>
    <row r="17" spans="1:19" ht="58.25" customHeight="1" x14ac:dyDescent="0.35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63528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35">
        <f t="shared" si="3"/>
        <v>0</v>
      </c>
      <c r="Q17" s="32">
        <f t="shared" si="2"/>
        <v>-63528</v>
      </c>
    </row>
    <row r="18" spans="1:19" ht="31.25" customHeight="1" x14ac:dyDescent="0.35">
      <c r="A18" s="22" t="s">
        <v>101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63528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37">
        <f t="shared" si="3"/>
        <v>0</v>
      </c>
      <c r="Q18" s="31">
        <f t="shared" si="2"/>
        <v>-63528</v>
      </c>
    </row>
    <row r="19" spans="1:19" ht="17.399999999999999" customHeight="1" x14ac:dyDescent="0.35">
      <c r="A19" s="9" t="s">
        <v>69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2088623.61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2911024.89</v>
      </c>
      <c r="P19" s="35">
        <f t="shared" si="3"/>
        <v>139.37527451391782</v>
      </c>
      <c r="Q19" s="32">
        <f t="shared" si="2"/>
        <v>822401.28</v>
      </c>
      <c r="R19" s="10"/>
      <c r="S19" s="10"/>
    </row>
    <row r="20" spans="1:19" ht="16.5" hidden="1" x14ac:dyDescent="0.35">
      <c r="A20" s="22" t="s">
        <v>70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5" t="e">
        <f t="shared" si="3"/>
        <v>#DIV/0!</v>
      </c>
      <c r="Q20" s="32">
        <f t="shared" si="2"/>
        <v>0</v>
      </c>
    </row>
    <row r="21" spans="1:19" ht="24" customHeight="1" x14ac:dyDescent="0.35">
      <c r="A21" s="22" t="s">
        <v>71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7" t="e">
        <f t="shared" si="3"/>
        <v>#DIV/0!</v>
      </c>
      <c r="Q21" s="31">
        <f t="shared" si="2"/>
        <v>0</v>
      </c>
    </row>
    <row r="22" spans="1:19" ht="19.75" customHeight="1" x14ac:dyDescent="0.35">
      <c r="A22" s="22" t="s">
        <v>72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513001.93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556112.75</v>
      </c>
      <c r="P22" s="37">
        <f t="shared" si="3"/>
        <v>108.40363699996216</v>
      </c>
      <c r="Q22" s="31">
        <f t="shared" si="2"/>
        <v>43110.820000000007</v>
      </c>
    </row>
    <row r="23" spans="1:19" ht="26.4" customHeight="1" x14ac:dyDescent="0.35">
      <c r="A23" s="22" t="s">
        <v>73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1567621.68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2354912.14</v>
      </c>
      <c r="P23" s="37">
        <f t="shared" si="3"/>
        <v>150.22196809628201</v>
      </c>
      <c r="Q23" s="31">
        <f t="shared" si="2"/>
        <v>787290.4600000002</v>
      </c>
    </row>
    <row r="24" spans="1:19" ht="37.75" customHeight="1" x14ac:dyDescent="0.35">
      <c r="A24" s="22" t="s">
        <v>74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8000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37">
        <f t="shared" si="3"/>
        <v>0</v>
      </c>
      <c r="Q24" s="31">
        <f t="shared" si="2"/>
        <v>-8000</v>
      </c>
    </row>
    <row r="25" spans="1:19" ht="36.75" customHeight="1" x14ac:dyDescent="0.35">
      <c r="A25" s="9" t="s">
        <v>75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1143680.58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1189067.3700000001</v>
      </c>
      <c r="P25" s="35">
        <f t="shared" si="3"/>
        <v>103.96848480193657</v>
      </c>
      <c r="Q25" s="32">
        <f t="shared" si="2"/>
        <v>45386.790000000037</v>
      </c>
      <c r="R25" s="10"/>
      <c r="S25" s="10"/>
    </row>
    <row r="26" spans="1:19" ht="24.75" customHeight="1" x14ac:dyDescent="0.35">
      <c r="A26" s="22" t="s">
        <v>94</v>
      </c>
      <c r="B26" s="23" t="s">
        <v>95</v>
      </c>
      <c r="C26" s="24"/>
      <c r="D26" s="24"/>
      <c r="E26" s="24"/>
      <c r="F26" s="24"/>
      <c r="G26" s="24"/>
      <c r="H26" s="24">
        <v>79246.73</v>
      </c>
      <c r="I26" s="25"/>
      <c r="J26" s="24"/>
      <c r="K26" s="24"/>
      <c r="L26" s="24"/>
      <c r="M26" s="24"/>
      <c r="N26" s="24"/>
      <c r="O26" s="24">
        <v>1999</v>
      </c>
      <c r="P26" s="37">
        <f t="shared" si="3"/>
        <v>2.5225015593703364</v>
      </c>
      <c r="Q26" s="31">
        <f t="shared" si="2"/>
        <v>-77247.73</v>
      </c>
      <c r="R26" s="10"/>
      <c r="S26" s="10"/>
    </row>
    <row r="27" spans="1:19" ht="16.5" x14ac:dyDescent="0.35">
      <c r="A27" s="22" t="s">
        <v>76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921778.51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1044413.03</v>
      </c>
      <c r="P27" s="37">
        <f t="shared" si="3"/>
        <v>113.304120097137</v>
      </c>
      <c r="Q27" s="31">
        <f t="shared" si="2"/>
        <v>122634.52000000002</v>
      </c>
    </row>
    <row r="28" spans="1:19" ht="16.5" x14ac:dyDescent="0.35">
      <c r="A28" s="22" t="s">
        <v>98</v>
      </c>
      <c r="B28" s="23" t="s">
        <v>99</v>
      </c>
      <c r="C28" s="24"/>
      <c r="D28" s="24"/>
      <c r="E28" s="24"/>
      <c r="F28" s="24"/>
      <c r="G28" s="24"/>
      <c r="H28" s="24">
        <v>142655.34</v>
      </c>
      <c r="I28" s="25"/>
      <c r="J28" s="24"/>
      <c r="K28" s="24"/>
      <c r="L28" s="24"/>
      <c r="M28" s="24"/>
      <c r="N28" s="24"/>
      <c r="O28" s="24">
        <v>142655.34</v>
      </c>
      <c r="P28" s="37">
        <v>0</v>
      </c>
      <c r="Q28" s="31">
        <f t="shared" si="2"/>
        <v>0</v>
      </c>
    </row>
    <row r="29" spans="1:19" ht="16.5" x14ac:dyDescent="0.35">
      <c r="A29" s="9" t="s">
        <v>77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53487531.5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55764254.909999996</v>
      </c>
      <c r="P29" s="35">
        <f t="shared" si="3"/>
        <v>104.25654979048716</v>
      </c>
      <c r="Q29" s="32">
        <f t="shared" si="2"/>
        <v>2276723.4099999964</v>
      </c>
      <c r="R29" s="10"/>
      <c r="S29" s="10"/>
    </row>
    <row r="30" spans="1:19" ht="16.5" x14ac:dyDescent="0.35">
      <c r="A30" s="22" t="s">
        <v>78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16550250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17985630</v>
      </c>
      <c r="P30" s="37">
        <f t="shared" si="3"/>
        <v>108.67285992658722</v>
      </c>
      <c r="Q30" s="31">
        <f t="shared" si="2"/>
        <v>1435380</v>
      </c>
    </row>
    <row r="31" spans="1:19" ht="16.5" x14ac:dyDescent="0.35">
      <c r="A31" s="22" t="s">
        <v>79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29417722.620000001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29568762.829999998</v>
      </c>
      <c r="P31" s="37">
        <f t="shared" si="3"/>
        <v>100.5134327084086</v>
      </c>
      <c r="Q31" s="31">
        <f t="shared" si="2"/>
        <v>151040.20999999717</v>
      </c>
    </row>
    <row r="32" spans="1:19" ht="16.5" x14ac:dyDescent="0.35">
      <c r="A32" s="22" t="s">
        <v>96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4759842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5217096</v>
      </c>
      <c r="P32" s="37">
        <f t="shared" si="3"/>
        <v>109.60649534165211</v>
      </c>
      <c r="Q32" s="31">
        <f t="shared" si="2"/>
        <v>457254</v>
      </c>
    </row>
    <row r="33" spans="1:19" ht="35.4" customHeight="1" x14ac:dyDescent="0.35">
      <c r="A33" s="22" t="s">
        <v>80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9800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3200</v>
      </c>
      <c r="P33" s="37">
        <f t="shared" si="3"/>
        <v>32.653061224489797</v>
      </c>
      <c r="Q33" s="31">
        <f t="shared" si="2"/>
        <v>-6600</v>
      </c>
    </row>
    <row r="34" spans="1:19" ht="16.5" x14ac:dyDescent="0.35">
      <c r="A34" s="22" t="s">
        <v>97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42300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21640</v>
      </c>
      <c r="P34" s="37">
        <f t="shared" si="3"/>
        <v>51.158392434988173</v>
      </c>
      <c r="Q34" s="31">
        <f t="shared" si="2"/>
        <v>-20660</v>
      </c>
    </row>
    <row r="35" spans="1:19" ht="16.5" x14ac:dyDescent="0.35">
      <c r="A35" s="22" t="s">
        <v>81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2707616.88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2967926.08</v>
      </c>
      <c r="P35" s="37">
        <f t="shared" si="3"/>
        <v>109.61395985978638</v>
      </c>
      <c r="Q35" s="31">
        <f t="shared" si="2"/>
        <v>260309.20000000019</v>
      </c>
    </row>
    <row r="36" spans="1:19" ht="16.5" x14ac:dyDescent="0.35">
      <c r="A36" s="9" t="s">
        <v>82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3606477.95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3925361.54</v>
      </c>
      <c r="P36" s="35">
        <f t="shared" si="3"/>
        <v>108.84196699441901</v>
      </c>
      <c r="Q36" s="32">
        <f t="shared" si="2"/>
        <v>318883.58999999985</v>
      </c>
    </row>
    <row r="37" spans="1:19" ht="16.5" x14ac:dyDescent="0.35">
      <c r="A37" s="22" t="s">
        <v>83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3606477.95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3925361.54</v>
      </c>
      <c r="P37" s="37">
        <f t="shared" si="3"/>
        <v>108.84196699441901</v>
      </c>
      <c r="Q37" s="31">
        <f t="shared" si="2"/>
        <v>318883.58999999985</v>
      </c>
    </row>
    <row r="38" spans="1:19" ht="16.5" x14ac:dyDescent="0.35">
      <c r="A38" s="9" t="s">
        <v>84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523368.56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468235.52000000002</v>
      </c>
      <c r="P38" s="35">
        <f t="shared" si="3"/>
        <v>89.465733287456175</v>
      </c>
      <c r="Q38" s="32">
        <f t="shared" si="2"/>
        <v>-55133.039999999979</v>
      </c>
      <c r="R38" s="10"/>
      <c r="S38" s="10"/>
    </row>
    <row r="39" spans="1:19" ht="15.65" customHeight="1" x14ac:dyDescent="0.35">
      <c r="A39" s="22" t="s">
        <v>85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377667.84000000003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369197.96</v>
      </c>
      <c r="P39" s="37">
        <f t="shared" si="3"/>
        <v>97.757320294997854</v>
      </c>
      <c r="Q39" s="31">
        <f t="shared" si="2"/>
        <v>-8469.8800000000047</v>
      </c>
    </row>
    <row r="40" spans="1:19" ht="16.5" hidden="1" x14ac:dyDescent="0.35">
      <c r="A40" s="22" t="s">
        <v>86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 t="e">
        <f t="shared" si="3"/>
        <v>#DIV/0!</v>
      </c>
      <c r="Q40" s="31">
        <f t="shared" si="2"/>
        <v>0</v>
      </c>
    </row>
    <row r="41" spans="1:19" ht="16.5" x14ac:dyDescent="0.35">
      <c r="A41" s="22" t="s">
        <v>87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145700.72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99037.56</v>
      </c>
      <c r="P41" s="37">
        <f t="shared" si="3"/>
        <v>67.97328112036783</v>
      </c>
      <c r="Q41" s="31">
        <f t="shared" si="2"/>
        <v>-46663.16</v>
      </c>
    </row>
    <row r="42" spans="1:19" ht="16.5" x14ac:dyDescent="0.35">
      <c r="A42" s="9" t="s">
        <v>88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536069.06000000006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668391.75</v>
      </c>
      <c r="P42" s="35">
        <f t="shared" si="3"/>
        <v>124.68388867658207</v>
      </c>
      <c r="Q42" s="32">
        <f t="shared" si="2"/>
        <v>132322.68999999994</v>
      </c>
    </row>
    <row r="43" spans="1:19" ht="16.5" x14ac:dyDescent="0.35">
      <c r="A43" s="22" t="s">
        <v>89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536069.06000000006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668391.75</v>
      </c>
      <c r="P43" s="37">
        <f t="shared" si="3"/>
        <v>124.68388867658207</v>
      </c>
      <c r="Q43" s="31">
        <f t="shared" si="2"/>
        <v>132322.68999999994</v>
      </c>
    </row>
    <row r="44" spans="1:19" hidden="1" x14ac:dyDescent="0.35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58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2022-04-20T08:04:28Z</cp:lastPrinted>
  <dcterms:created xsi:type="dcterms:W3CDTF">2017-04-11T06:11:50Z</dcterms:created>
  <dcterms:modified xsi:type="dcterms:W3CDTF">2022-04-20T08:04:37Z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